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نوران\شهر 10\29-10\"/>
    </mc:Choice>
  </mc:AlternateContent>
  <bookViews>
    <workbookView xWindow="0" yWindow="0" windowWidth="21600" windowHeight="9645"/>
  </bookViews>
  <sheets>
    <sheet name="Goals" sheetId="1" r:id="rId1"/>
    <sheet name="Optimistic" sheetId="2" r:id="rId2"/>
    <sheet name="Most likely" sheetId="3" r:id="rId3"/>
    <sheet name="Pessimistic" sheetId="4" r:id="rId4"/>
    <sheet name="Graoh" sheetId="5" r:id="rId5"/>
  </sheets>
  <calcPr calcId="162913"/>
</workbook>
</file>

<file path=xl/calcChain.xml><?xml version="1.0" encoding="utf-8"?>
<calcChain xmlns="http://schemas.openxmlformats.org/spreadsheetml/2006/main">
  <c r="C16" i="4" l="1"/>
  <c r="E16" i="4" s="1"/>
  <c r="G16" i="4" s="1"/>
  <c r="I16" i="4" s="1"/>
  <c r="K16" i="4" s="1"/>
  <c r="M16" i="4" s="1"/>
  <c r="O16" i="4" s="1"/>
  <c r="Q16" i="4" s="1"/>
  <c r="S16" i="4" s="1"/>
  <c r="E15" i="4"/>
  <c r="G15" i="4" s="1"/>
  <c r="C15" i="4"/>
  <c r="C17" i="4" s="1"/>
  <c r="E16" i="3"/>
  <c r="G16" i="3" s="1"/>
  <c r="I16" i="3" s="1"/>
  <c r="K16" i="3" s="1"/>
  <c r="M16" i="3" s="1"/>
  <c r="O16" i="3" s="1"/>
  <c r="Q16" i="3" s="1"/>
  <c r="S16" i="3" s="1"/>
  <c r="C16" i="3"/>
  <c r="C15" i="3"/>
  <c r="E15" i="3" s="1"/>
  <c r="C16" i="2"/>
  <c r="E16" i="2" s="1"/>
  <c r="G16" i="2" s="1"/>
  <c r="I16" i="2" s="1"/>
  <c r="K16" i="2" s="1"/>
  <c r="M16" i="2" s="1"/>
  <c r="O16" i="2" s="1"/>
  <c r="Q16" i="2" s="1"/>
  <c r="S16" i="2" s="1"/>
  <c r="E15" i="2"/>
  <c r="G15" i="2" s="1"/>
  <c r="C15" i="2"/>
  <c r="C17" i="2" s="1"/>
  <c r="G17" i="2" l="1"/>
  <c r="I15" i="2"/>
  <c r="E17" i="3"/>
  <c r="G15" i="3"/>
  <c r="G17" i="4"/>
  <c r="I15" i="4"/>
  <c r="E17" i="2"/>
  <c r="C17" i="3"/>
  <c r="E17" i="4"/>
  <c r="K15" i="4" l="1"/>
  <c r="I17" i="4"/>
  <c r="I15" i="3"/>
  <c r="G17" i="3"/>
  <c r="K15" i="2"/>
  <c r="I17" i="2"/>
  <c r="K17" i="2" l="1"/>
  <c r="M15" i="2"/>
  <c r="I17" i="3"/>
  <c r="K15" i="3"/>
  <c r="K17" i="4"/>
  <c r="M15" i="4"/>
  <c r="O15" i="4" l="1"/>
  <c r="M17" i="4"/>
  <c r="M15" i="3"/>
  <c r="K17" i="3"/>
  <c r="O15" i="2"/>
  <c r="M17" i="2"/>
  <c r="O17" i="2" l="1"/>
  <c r="Q15" i="2"/>
  <c r="M17" i="3"/>
  <c r="O15" i="3"/>
  <c r="O17" i="4"/>
  <c r="Q15" i="4"/>
  <c r="S15" i="4" l="1"/>
  <c r="S17" i="4" s="1"/>
  <c r="Q17" i="4"/>
  <c r="Q15" i="3"/>
  <c r="O17" i="3"/>
  <c r="S15" i="2"/>
  <c r="S17" i="2" s="1"/>
  <c r="Q17" i="2"/>
  <c r="Q17" i="3" l="1"/>
  <c r="S15" i="3"/>
  <c r="S17" i="3" s="1"/>
</calcChain>
</file>

<file path=xl/sharedStrings.xml><?xml version="1.0" encoding="utf-8"?>
<sst xmlns="http://schemas.openxmlformats.org/spreadsheetml/2006/main" count="169" uniqueCount="44">
  <si>
    <t>Feasibility</t>
  </si>
  <si>
    <t>Decision</t>
  </si>
  <si>
    <t>Legal</t>
  </si>
  <si>
    <t>Economic</t>
  </si>
  <si>
    <t>Operational</t>
  </si>
  <si>
    <t>Technical</t>
  </si>
  <si>
    <t>Comercial</t>
  </si>
  <si>
    <t>Objective</t>
  </si>
  <si>
    <t>Solution 1</t>
  </si>
  <si>
    <t>No</t>
  </si>
  <si>
    <t>Approved</t>
  </si>
  <si>
    <t>Solution 2</t>
  </si>
  <si>
    <t>Rejected</t>
  </si>
  <si>
    <t>Solution 3</t>
  </si>
  <si>
    <t>Solution 4</t>
  </si>
  <si>
    <t>#</t>
  </si>
  <si>
    <t>Task</t>
  </si>
  <si>
    <t>Phase 1</t>
  </si>
  <si>
    <t>Phase 2</t>
  </si>
  <si>
    <t>Phase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</si>
  <si>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</si>
  <si>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</si>
  <si>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</si>
  <si>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</si>
  <si>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</si>
  <si>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</si>
  <si>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</si>
  <si>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</si>
  <si>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</si>
  <si>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Revenue</t>
  </si>
  <si>
    <t>Expenses</t>
  </si>
  <si>
    <t>Task 1</t>
  </si>
  <si>
    <t>Task 1.1</t>
  </si>
  <si>
    <t>Task 1.2</t>
  </si>
  <si>
    <t>Task 2</t>
  </si>
  <si>
    <t>Task 2.1</t>
  </si>
  <si>
    <t>Task 2.2</t>
  </si>
  <si>
    <t>Task 2.3</t>
  </si>
  <si>
    <t>Task 3</t>
  </si>
  <si>
    <t>Task 3.1</t>
  </si>
  <si>
    <t>Task 3.2</t>
  </si>
  <si>
    <t>Cumulative expenses</t>
  </si>
  <si>
    <t>Cumulative revenue</t>
  </si>
  <si>
    <t>Cumulative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</si>
</sst>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£]#,##0.00"/>
  </numFmts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F7CB4D"/>
        <bgColor rgb="FFF7CB4D"/>
      </patternFill>
    </fill>
    <fill>
      <patternFill patternType="solid">
        <fgColor rgb="FFFFE599"/>
        <bgColor rgb="FFFFE599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46524"/>
        <bgColor rgb="FFF46524"/>
      </patternFill>
    </fill>
    <fill>
      <patternFill patternType="solid">
        <fgColor rgb="FFFCE5CD"/>
        <bgColor rgb="FFFCE5CD"/>
      </patternFill>
    </fill>
    <fill>
      <patternFill patternType="solid">
        <fgColor rgb="FFFFE6DD"/>
        <bgColor rgb="FFFFE6DD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/>
    <xf numFmtId="0" fontId="2" fillId="4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6" borderId="2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0" xfId="0" applyFont="1" applyFill="1" applyAlignment="1"/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right"/>
    </xf>
    <xf numFmtId="164" fontId="1" fillId="9" borderId="1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0" xfId="0" applyFont="1" applyFill="1" applyAlignment="1"/>
    <xf numFmtId="0" fontId="1" fillId="13" borderId="0" xfId="0" applyFont="1" applyFill="1" applyAlignment="1">
      <alignment horizontal="left"/>
    </xf>
    <xf numFmtId="164" fontId="1" fillId="13" borderId="0" xfId="0" applyNumberFormat="1" applyFont="1" applyFill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/>
    </xf>
    <xf numFmtId="0" fontId="3" fillId="0" borderId="1" xfId="0" applyFont="1" applyBorder="1"/>
    <xf numFmtId="0" fontId="1" fillId="4" borderId="0" xfId="0" applyFont="1" applyFill="1" applyAlignment="1"/>
    <xf numFmtId="0" fontId="3" fillId="0" borderId="2" xfId="0" applyFont="1" applyBorder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1" fillId="4" borderId="0" xfId="0" applyFont="1" applyFill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1" fillId="3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1" fillId="4" borderId="3" xfId="0" applyFont="1" applyFill="1" applyBorder="1" applyAlignment="1"/>
    <xf numFmtId="164" fontId="1" fillId="10" borderId="0" xfId="0" applyNumberFormat="1" applyFont="1" applyFill="1" applyAlignment="1">
      <alignment horizontal="right"/>
    </xf>
    <xf numFmtId="0" fontId="1" fillId="8" borderId="0" xfId="0" applyFont="1" applyFill="1" applyAlignment="1"/>
    <xf numFmtId="0" fontId="1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/>
    </xf>
    <xf numFmtId="164" fontId="1" fillId="10" borderId="3" xfId="0" applyNumberFormat="1" applyFont="1" applyFill="1" applyBorder="1" applyAlignment="1">
      <alignment horizontal="right"/>
    </xf>
    <xf numFmtId="0" fontId="1" fillId="8" borderId="3" xfId="0" applyFont="1" applyFill="1" applyBorder="1" applyAlignment="1"/>
    <xf numFmtId="164" fontId="1" fillId="12" borderId="0" xfId="0" applyNumberFormat="1" applyFont="1" applyFill="1" applyAlignment="1">
      <alignment horizontal="right"/>
    </xf>
    <xf numFmtId="0" fontId="1" fillId="14" borderId="0" xfId="0" applyFont="1" applyFill="1" applyAlignment="1"/>
    <xf numFmtId="0" fontId="1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/>
    </xf>
    <xf numFmtId="164" fontId="1" fillId="12" borderId="3" xfId="0" applyNumberFormat="1" applyFont="1" applyFill="1" applyBorder="1" applyAlignment="1">
      <alignment horizontal="right"/>
    </xf>
    <xf numFmtId="0" fontId="1" fillId="14" borderId="3" xfId="0" applyFont="1" applyFill="1" applyBorder="1" applyAlignment="1"/>
  </cellXfs>
  <cellStyles count="1">
    <cellStyle name="Normal" xfId="0" builtinId="0"/>
  </cellStyles>
  <dxfs count="7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6-431B-B3CA-61FD562852FE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6-431B-B3CA-61FD562852FE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6-431B-B3CA-61FD5628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479169"/>
        <c:axId val="1213281142"/>
      </c:lineChart>
      <c:catAx>
        <c:axId val="1408479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1213281142"/>
        <c:crosses val="autoZero"/>
        <c:auto val="1"/>
        <c:lblAlgn val="ctr"/>
        <c:lblOffset val="100"/>
        <c:noMultiLvlLbl val="1"/>
      </c:catAx>
      <c:valAx>
        <c:axId val="12132811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14084791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  <a:endParaRPr lang="ar-EG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Cumulative Revenue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C-4B65-8837-DAA61E494A8F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C-4B65-8837-DAA61E494A8F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C-4B65-8837-DAA61E49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520782"/>
        <c:axId val="530188191"/>
      </c:lineChart>
      <c:catAx>
        <c:axId val="365520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530188191"/>
        <c:crosses val="autoZero"/>
        <c:auto val="1"/>
        <c:lblAlgn val="ctr"/>
        <c:lblOffset val="100"/>
        <c:noMultiLvlLbl val="1"/>
      </c:catAx>
      <c:valAx>
        <c:axId val="530188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3655207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000000"/>
              </a:solidFill>
              <a:latin typeface="+mn-lt"/>
            </a:defRPr>
          </a:pPr>
          <a:endParaRPr lang="ar-EG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0</xdr:rowOff>
    </xdr:from>
    <xdr:ext cx="11630025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295275</xdr:colOff>
      <xdr:row>20</xdr:row>
      <xdr:rowOff>19050</xdr:rowOff>
    </xdr:from>
    <xdr:ext cx="11630025" cy="3533775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7"/>
  <sheetViews>
    <sheetView tabSelected="1" workbookViewId="0">
      <selection activeCell="F7" sqref="F7"/>
    </sheetView>
  </sheetViews>
  <sheetFormatPr defaultColWidth="14.42578125" defaultRowHeight="15.75" customHeight="1" x14ac:dyDescent="0.2"/>
  <sheetData>
    <row r="1" spans="1:7" x14ac:dyDescent="0.2">
      <c r="A1" s="43"/>
      <c r="B1" s="45" t="s">
        <v>0</v>
      </c>
      <c r="C1" s="44"/>
      <c r="D1" s="44"/>
      <c r="E1" s="44"/>
      <c r="F1" s="44"/>
      <c r="G1" s="45" t="s">
        <v>1</v>
      </c>
    </row>
    <row r="2" spans="1:7" x14ac:dyDescent="0.2">
      <c r="A2" s="44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4"/>
    </row>
    <row r="3" spans="1:7" x14ac:dyDescent="0.2">
      <c r="A3" s="2" t="s">
        <v>7</v>
      </c>
      <c r="B3" s="3"/>
      <c r="C3" s="3"/>
      <c r="D3" s="3"/>
      <c r="E3" s="3"/>
      <c r="F3" s="3"/>
      <c r="G3" s="44"/>
    </row>
    <row r="4" spans="1:7" x14ac:dyDescent="0.2">
      <c r="A4" s="4" t="s">
        <v>8</v>
      </c>
      <c r="B4" s="5" t="s">
        <v>9</v>
      </c>
      <c r="C4" s="5" t="s">
        <v>9</v>
      </c>
      <c r="D4" s="4" t="s">
        <v>9</v>
      </c>
      <c r="E4" s="4" t="s">
        <v>9</v>
      </c>
      <c r="F4" s="5" t="s">
        <v>9</v>
      </c>
      <c r="G4" s="4" t="s">
        <v>10</v>
      </c>
    </row>
    <row r="5" spans="1:7" x14ac:dyDescent="0.2">
      <c r="A5" s="6" t="s">
        <v>11</v>
      </c>
      <c r="B5" s="7" t="s">
        <v>9</v>
      </c>
      <c r="C5" s="7" t="s">
        <v>9</v>
      </c>
      <c r="D5" s="7" t="s">
        <v>9</v>
      </c>
      <c r="E5" s="6" t="s">
        <v>9</v>
      </c>
      <c r="F5" s="6" t="s">
        <v>9</v>
      </c>
      <c r="G5" s="6" t="s">
        <v>12</v>
      </c>
    </row>
    <row r="6" spans="1:7" x14ac:dyDescent="0.2">
      <c r="A6" s="4" t="s">
        <v>13</v>
      </c>
      <c r="B6" s="5" t="s">
        <v>9</v>
      </c>
      <c r="C6" s="5" t="s">
        <v>9</v>
      </c>
      <c r="D6" s="5" t="s">
        <v>9</v>
      </c>
      <c r="E6" s="5" t="s">
        <v>9</v>
      </c>
      <c r="F6" s="5" t="s">
        <v>9</v>
      </c>
      <c r="G6" s="5"/>
    </row>
    <row r="7" spans="1:7" x14ac:dyDescent="0.2">
      <c r="A7" s="6" t="s">
        <v>14</v>
      </c>
      <c r="B7" s="7" t="s">
        <v>9</v>
      </c>
      <c r="C7" s="7" t="s">
        <v>9</v>
      </c>
      <c r="D7" s="7" t="s">
        <v>9</v>
      </c>
      <c r="E7" s="7" t="s">
        <v>9</v>
      </c>
      <c r="F7" s="6" t="s">
        <v>9</v>
      </c>
      <c r="G7" s="7"/>
    </row>
  </sheetData>
  <mergeCells count="3">
    <mergeCell ref="A1:A2"/>
    <mergeCell ref="B1:F1"/>
    <mergeCell ref="G1:G3"/>
  </mergeCells>
  <conditionalFormatting sqref="G4:G7">
    <cfRule type="cellIs" dxfId="6" priority="1" operator="equal">
      <formula>"Approved"</formula>
    </cfRule>
  </conditionalFormatting>
  <dataValidations count="1">
    <dataValidation type="list" allowBlank="1" sqref="G4:G7">
      <formula1>"Approved,Rejected"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A5AF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45" t="s">
        <v>15</v>
      </c>
      <c r="B1" s="55" t="s">
        <v>16</v>
      </c>
      <c r="C1" s="8"/>
      <c r="D1" s="56" t="s">
        <v>17</v>
      </c>
      <c r="E1" s="44"/>
      <c r="F1" s="44"/>
      <c r="G1" s="44"/>
      <c r="H1" s="44"/>
      <c r="I1" s="56" t="s">
        <v>18</v>
      </c>
      <c r="J1" s="44"/>
      <c r="K1" s="44"/>
      <c r="L1" s="44"/>
      <c r="M1" s="44"/>
      <c r="N1" s="44"/>
      <c r="O1" s="56" t="s">
        <v>19</v>
      </c>
      <c r="P1" s="44"/>
      <c r="Q1" s="44"/>
      <c r="R1" s="44"/>
      <c r="S1" s="44"/>
      <c r="T1" s="44"/>
    </row>
    <row r="2" spans="1:20" x14ac:dyDescent="0.2">
      <c r="A2" s="44"/>
      <c r="B2" s="44"/>
      <c r="C2" s="52" t="s">
        <v>20</v>
      </c>
      <c r="D2" s="53"/>
      <c r="E2" s="52" t="s">
        <v>21</v>
      </c>
      <c r="F2" s="53"/>
      <c r="G2" s="52" t="s">
        <v>22</v>
      </c>
      <c r="H2" s="54"/>
      <c r="I2" s="52" t="s">
        <v>23</v>
      </c>
      <c r="J2" s="53"/>
      <c r="K2" s="52" t="s">
        <v>24</v>
      </c>
      <c r="L2" s="53"/>
      <c r="M2" s="52" t="s">
        <v>25</v>
      </c>
      <c r="N2" s="54"/>
      <c r="O2" s="52" t="s">
        <v>26</v>
      </c>
      <c r="P2" s="53"/>
      <c r="Q2" s="52" t="s">
        <v>27</v>
      </c>
      <c r="R2" s="53"/>
      <c r="S2" s="52" t="s">
        <v>28</v>
      </c>
      <c r="T2" s="44"/>
    </row>
    <row r="3" spans="1:20" x14ac:dyDescent="0.2">
      <c r="A3" s="44"/>
      <c r="B3" s="44"/>
      <c r="C3" s="9" t="s">
        <v>29</v>
      </c>
      <c r="D3" s="10" t="s">
        <v>30</v>
      </c>
      <c r="E3" s="9" t="s">
        <v>29</v>
      </c>
      <c r="F3" s="10" t="s">
        <v>30</v>
      </c>
      <c r="G3" s="9" t="s">
        <v>29</v>
      </c>
      <c r="H3" s="11" t="s">
        <v>30</v>
      </c>
      <c r="I3" s="9" t="s">
        <v>29</v>
      </c>
      <c r="J3" s="10" t="s">
        <v>30</v>
      </c>
      <c r="K3" s="9" t="s">
        <v>29</v>
      </c>
      <c r="L3" s="10" t="s">
        <v>30</v>
      </c>
      <c r="M3" s="9" t="s">
        <v>29</v>
      </c>
      <c r="N3" s="11" t="s">
        <v>30</v>
      </c>
      <c r="O3" s="9" t="s">
        <v>29</v>
      </c>
      <c r="P3" s="10" t="s">
        <v>30</v>
      </c>
      <c r="Q3" s="9" t="s">
        <v>29</v>
      </c>
      <c r="R3" s="10" t="s">
        <v>30</v>
      </c>
      <c r="S3" s="9" t="s">
        <v>29</v>
      </c>
      <c r="T3" s="9" t="s">
        <v>30</v>
      </c>
    </row>
    <row r="4" spans="1:20" x14ac:dyDescent="0.2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4">
        <v>0</v>
      </c>
      <c r="T4" s="14">
        <v>0</v>
      </c>
    </row>
    <row r="5" spans="1:20" x14ac:dyDescent="0.2">
      <c r="A5" s="6">
        <v>1.1000000000000001</v>
      </c>
      <c r="B5" s="15" t="s">
        <v>32</v>
      </c>
      <c r="C5" s="16">
        <v>0</v>
      </c>
      <c r="D5" s="17">
        <v>0</v>
      </c>
      <c r="E5" s="17">
        <v>0</v>
      </c>
      <c r="F5" s="17">
        <v>0</v>
      </c>
      <c r="G5" s="16">
        <v>0</v>
      </c>
      <c r="H5" s="18">
        <v>0</v>
      </c>
      <c r="I5" s="16">
        <v>0</v>
      </c>
      <c r="J5" s="17">
        <v>0</v>
      </c>
      <c r="K5" s="16">
        <v>0</v>
      </c>
      <c r="L5" s="17">
        <v>0</v>
      </c>
      <c r="M5" s="16">
        <v>0</v>
      </c>
      <c r="N5" s="18">
        <v>0</v>
      </c>
      <c r="O5" s="16">
        <v>0</v>
      </c>
      <c r="P5" s="17">
        <v>0</v>
      </c>
      <c r="Q5" s="16">
        <v>0</v>
      </c>
      <c r="R5" s="17">
        <v>0</v>
      </c>
      <c r="S5" s="16">
        <v>0</v>
      </c>
      <c r="T5" s="16">
        <v>0</v>
      </c>
    </row>
    <row r="6" spans="1:20" x14ac:dyDescent="0.2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x14ac:dyDescent="0.2">
      <c r="A7" s="6">
        <v>2</v>
      </c>
      <c r="B7" s="15" t="s">
        <v>34</v>
      </c>
      <c r="C7" s="16">
        <v>0</v>
      </c>
      <c r="D7" s="17">
        <v>0</v>
      </c>
      <c r="E7" s="17">
        <v>0</v>
      </c>
      <c r="F7" s="17">
        <v>0</v>
      </c>
      <c r="G7" s="16">
        <v>0</v>
      </c>
      <c r="H7" s="18">
        <v>0</v>
      </c>
      <c r="I7" s="16">
        <v>0</v>
      </c>
      <c r="J7" s="17">
        <v>0</v>
      </c>
      <c r="K7" s="16">
        <v>0</v>
      </c>
      <c r="L7" s="17">
        <v>0</v>
      </c>
      <c r="M7" s="16">
        <v>0</v>
      </c>
      <c r="N7" s="18">
        <v>0</v>
      </c>
      <c r="O7" s="16">
        <v>0</v>
      </c>
      <c r="P7" s="17">
        <v>0</v>
      </c>
      <c r="Q7" s="16">
        <v>0</v>
      </c>
      <c r="R7" s="17">
        <v>0</v>
      </c>
      <c r="S7" s="16">
        <v>0</v>
      </c>
      <c r="T7" s="16">
        <v>0</v>
      </c>
    </row>
    <row r="8" spans="1:20" x14ac:dyDescent="0.2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x14ac:dyDescent="0.2">
      <c r="A9" s="6">
        <v>2.2000000000000002</v>
      </c>
      <c r="B9" s="15" t="s">
        <v>36</v>
      </c>
      <c r="C9" s="16">
        <v>0</v>
      </c>
      <c r="D9" s="17">
        <v>0</v>
      </c>
      <c r="E9" s="16">
        <v>0</v>
      </c>
      <c r="F9" s="17">
        <v>0</v>
      </c>
      <c r="G9" s="16">
        <v>0</v>
      </c>
      <c r="H9" s="18">
        <v>0</v>
      </c>
      <c r="I9" s="16">
        <v>0</v>
      </c>
      <c r="J9" s="17">
        <v>0</v>
      </c>
      <c r="K9" s="16">
        <v>0</v>
      </c>
      <c r="L9" s="17">
        <v>0</v>
      </c>
      <c r="M9" s="16">
        <v>0</v>
      </c>
      <c r="N9" s="18">
        <v>0</v>
      </c>
      <c r="O9" s="16">
        <v>0</v>
      </c>
      <c r="P9" s="17">
        <v>0</v>
      </c>
      <c r="Q9" s="16">
        <v>0</v>
      </c>
      <c r="R9" s="17">
        <v>0</v>
      </c>
      <c r="S9" s="16">
        <v>0</v>
      </c>
      <c r="T9" s="16">
        <v>0</v>
      </c>
    </row>
    <row r="10" spans="1:20" x14ac:dyDescent="0.2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x14ac:dyDescent="0.2">
      <c r="A11" s="6">
        <v>3</v>
      </c>
      <c r="B11" s="15" t="s">
        <v>38</v>
      </c>
      <c r="C11" s="16">
        <v>0</v>
      </c>
      <c r="D11" s="17">
        <v>0</v>
      </c>
      <c r="E11" s="16">
        <v>0</v>
      </c>
      <c r="F11" s="17">
        <v>0</v>
      </c>
      <c r="G11" s="16">
        <v>0</v>
      </c>
      <c r="H11" s="18">
        <v>0</v>
      </c>
      <c r="I11" s="16">
        <v>0</v>
      </c>
      <c r="J11" s="17">
        <v>0</v>
      </c>
      <c r="K11" s="16">
        <v>0</v>
      </c>
      <c r="L11" s="17">
        <v>0</v>
      </c>
      <c r="M11" s="16">
        <v>0</v>
      </c>
      <c r="N11" s="18">
        <v>0</v>
      </c>
      <c r="O11" s="16">
        <v>0</v>
      </c>
      <c r="P11" s="17">
        <v>0</v>
      </c>
      <c r="Q11" s="16">
        <v>0</v>
      </c>
      <c r="R11" s="17">
        <v>0</v>
      </c>
      <c r="S11" s="16">
        <v>0</v>
      </c>
      <c r="T11" s="16">
        <v>0</v>
      </c>
    </row>
    <row r="12" spans="1:20" x14ac:dyDescent="0.2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x14ac:dyDescent="0.2">
      <c r="A13" s="6">
        <v>3.2</v>
      </c>
      <c r="B13" s="15" t="s">
        <v>40</v>
      </c>
      <c r="C13" s="16">
        <v>0</v>
      </c>
      <c r="D13" s="17">
        <v>0</v>
      </c>
      <c r="E13" s="16">
        <v>0</v>
      </c>
      <c r="F13" s="17">
        <v>0</v>
      </c>
      <c r="G13" s="16">
        <v>0</v>
      </c>
      <c r="H13" s="18">
        <v>0</v>
      </c>
      <c r="I13" s="16">
        <v>0</v>
      </c>
      <c r="J13" s="17">
        <v>0</v>
      </c>
      <c r="K13" s="16">
        <v>0</v>
      </c>
      <c r="L13" s="17">
        <v>0</v>
      </c>
      <c r="M13" s="16">
        <v>0</v>
      </c>
      <c r="N13" s="18">
        <v>0</v>
      </c>
      <c r="O13" s="16">
        <v>0</v>
      </c>
      <c r="P13" s="17">
        <v>0</v>
      </c>
      <c r="Q13" s="16">
        <v>0</v>
      </c>
      <c r="R13" s="17">
        <v>0</v>
      </c>
      <c r="S13" s="16">
        <v>0</v>
      </c>
      <c r="T13" s="16">
        <v>0</v>
      </c>
    </row>
    <row r="14" spans="1:20" x14ac:dyDescent="0.2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x14ac:dyDescent="0.2">
      <c r="A15" s="59" t="s">
        <v>41</v>
      </c>
      <c r="B15" s="51"/>
      <c r="C15" s="57">
        <f>-SUM(D4:D13)</f>
        <v>0</v>
      </c>
      <c r="D15" s="58"/>
      <c r="E15" s="57">
        <f>-SUM(F4:F13)+C15</f>
        <v>0</v>
      </c>
      <c r="F15" s="58"/>
      <c r="G15" s="57">
        <f>-SUM(H4:H13)+E15</f>
        <v>0</v>
      </c>
      <c r="H15" s="58"/>
      <c r="I15" s="57">
        <f>-SUM(J4:J13)+G15</f>
        <v>0</v>
      </c>
      <c r="J15" s="58"/>
      <c r="K15" s="57">
        <f>-SUM(L4:L13)+I15</f>
        <v>0</v>
      </c>
      <c r="L15" s="58"/>
      <c r="M15" s="57">
        <f>-SUM(N4:N13)+K15</f>
        <v>0</v>
      </c>
      <c r="N15" s="58"/>
      <c r="O15" s="57">
        <f>-SUM(P4:P13)+M15</f>
        <v>0</v>
      </c>
      <c r="P15" s="58"/>
      <c r="Q15" s="57">
        <f>-SUM(R4:R13)+O15</f>
        <v>0</v>
      </c>
      <c r="R15" s="58"/>
      <c r="S15" s="57">
        <f>-SUM(T4:T13)+Q15</f>
        <v>0</v>
      </c>
      <c r="T15" s="58"/>
    </row>
    <row r="16" spans="1:20" x14ac:dyDescent="0.2">
      <c r="A16" s="48" t="s">
        <v>42</v>
      </c>
      <c r="B16" s="44"/>
      <c r="C16" s="46">
        <f>SUM(C4:C13)</f>
        <v>0</v>
      </c>
      <c r="D16" s="47"/>
      <c r="E16" s="46">
        <f>SUM(E4:E13)+C16</f>
        <v>0</v>
      </c>
      <c r="F16" s="47"/>
      <c r="G16" s="46">
        <f>SUM(G4:G13)+E16</f>
        <v>0</v>
      </c>
      <c r="H16" s="47"/>
      <c r="I16" s="46">
        <f>SUM(I4:I13)+G16</f>
        <v>0</v>
      </c>
      <c r="J16" s="47"/>
      <c r="K16" s="46">
        <f>SUM(K4:K13)+I16</f>
        <v>0</v>
      </c>
      <c r="L16" s="47"/>
      <c r="M16" s="46">
        <f>SUM(M4:M13)+K16</f>
        <v>0</v>
      </c>
      <c r="N16" s="47"/>
      <c r="O16" s="46">
        <f>SUM(O4:O13)+M16</f>
        <v>0</v>
      </c>
      <c r="P16" s="47"/>
      <c r="Q16" s="46">
        <f>SUM(Q4:Q13)+O16</f>
        <v>0</v>
      </c>
      <c r="R16" s="47"/>
      <c r="S16" s="46">
        <f>SUM(S4:S13)+Q16</f>
        <v>0</v>
      </c>
      <c r="T16" s="47"/>
    </row>
    <row r="17" spans="1:20" x14ac:dyDescent="0.2">
      <c r="A17" s="48" t="s">
        <v>43</v>
      </c>
      <c r="B17" s="44"/>
      <c r="C17" s="46">
        <f>SUM(C15:D16)</f>
        <v>0</v>
      </c>
      <c r="D17" s="47"/>
      <c r="E17" s="46">
        <f>SUM(E15:F16)</f>
        <v>0</v>
      </c>
      <c r="F17" s="47"/>
      <c r="G17" s="46">
        <f>SUM(G15:H16)</f>
        <v>0</v>
      </c>
      <c r="H17" s="47"/>
      <c r="I17" s="46">
        <f>SUM(I15:J16)</f>
        <v>0</v>
      </c>
      <c r="J17" s="47"/>
      <c r="K17" s="46">
        <f>SUM(K15:L16)</f>
        <v>0</v>
      </c>
      <c r="L17" s="47"/>
      <c r="M17" s="46">
        <f>SUM(M15:N16)</f>
        <v>0</v>
      </c>
      <c r="N17" s="49"/>
      <c r="O17" s="46">
        <f>SUM(O15:P16)</f>
        <v>0</v>
      </c>
      <c r="P17" s="47"/>
      <c r="Q17" s="46">
        <f>SUM(Q15:R16)</f>
        <v>0</v>
      </c>
      <c r="R17" s="47"/>
      <c r="S17" s="46">
        <f>SUM(S15:T16)</f>
        <v>0</v>
      </c>
      <c r="T17" s="44"/>
    </row>
    <row r="18" spans="1:20" x14ac:dyDescent="0.2">
      <c r="A18" s="24"/>
      <c r="B18" s="24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5" priority="1" operator="greaterThan">
      <formula>0</formula>
    </cfRule>
  </conditionalFormatting>
  <conditionalFormatting sqref="C17:T17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63" t="s">
        <v>15</v>
      </c>
      <c r="B1" s="64" t="s">
        <v>16</v>
      </c>
      <c r="C1" s="25"/>
      <c r="D1" s="65" t="s">
        <v>17</v>
      </c>
      <c r="E1" s="44"/>
      <c r="F1" s="44"/>
      <c r="G1" s="44"/>
      <c r="H1" s="44"/>
      <c r="I1" s="65" t="s">
        <v>18</v>
      </c>
      <c r="J1" s="44"/>
      <c r="K1" s="44"/>
      <c r="L1" s="44"/>
      <c r="M1" s="44"/>
      <c r="N1" s="44"/>
      <c r="O1" s="65" t="s">
        <v>19</v>
      </c>
      <c r="P1" s="44"/>
      <c r="Q1" s="44"/>
      <c r="R1" s="44"/>
      <c r="S1" s="44"/>
      <c r="T1" s="44"/>
    </row>
    <row r="2" spans="1:20" x14ac:dyDescent="0.2">
      <c r="A2" s="44"/>
      <c r="B2" s="44"/>
      <c r="C2" s="62" t="s">
        <v>20</v>
      </c>
      <c r="D2" s="53"/>
      <c r="E2" s="62" t="s">
        <v>21</v>
      </c>
      <c r="F2" s="53"/>
      <c r="G2" s="62" t="s">
        <v>22</v>
      </c>
      <c r="H2" s="54"/>
      <c r="I2" s="62" t="s">
        <v>23</v>
      </c>
      <c r="J2" s="53"/>
      <c r="K2" s="62" t="s">
        <v>24</v>
      </c>
      <c r="L2" s="53"/>
      <c r="M2" s="62" t="s">
        <v>25</v>
      </c>
      <c r="N2" s="54"/>
      <c r="O2" s="62" t="s">
        <v>26</v>
      </c>
      <c r="P2" s="53"/>
      <c r="Q2" s="62" t="s">
        <v>27</v>
      </c>
      <c r="R2" s="53"/>
      <c r="S2" s="62" t="s">
        <v>28</v>
      </c>
      <c r="T2" s="44"/>
    </row>
    <row r="3" spans="1:20" x14ac:dyDescent="0.2">
      <c r="A3" s="44"/>
      <c r="B3" s="44"/>
      <c r="C3" s="26" t="s">
        <v>29</v>
      </c>
      <c r="D3" s="27" t="s">
        <v>30</v>
      </c>
      <c r="E3" s="26" t="s">
        <v>29</v>
      </c>
      <c r="F3" s="27" t="s">
        <v>30</v>
      </c>
      <c r="G3" s="26" t="s">
        <v>29</v>
      </c>
      <c r="H3" s="28" t="s">
        <v>30</v>
      </c>
      <c r="I3" s="26" t="s">
        <v>29</v>
      </c>
      <c r="J3" s="27" t="s">
        <v>30</v>
      </c>
      <c r="K3" s="26" t="s">
        <v>29</v>
      </c>
      <c r="L3" s="27" t="s">
        <v>30</v>
      </c>
      <c r="M3" s="26" t="s">
        <v>29</v>
      </c>
      <c r="N3" s="28" t="s">
        <v>30</v>
      </c>
      <c r="O3" s="26" t="s">
        <v>29</v>
      </c>
      <c r="P3" s="27" t="s">
        <v>30</v>
      </c>
      <c r="Q3" s="26" t="s">
        <v>29</v>
      </c>
      <c r="R3" s="27" t="s">
        <v>30</v>
      </c>
      <c r="S3" s="26" t="s">
        <v>29</v>
      </c>
      <c r="T3" s="26" t="s">
        <v>30</v>
      </c>
    </row>
    <row r="4" spans="1:20" x14ac:dyDescent="0.2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20">
        <v>0</v>
      </c>
      <c r="O4" s="14">
        <v>0</v>
      </c>
      <c r="P4" s="19">
        <v>0</v>
      </c>
      <c r="Q4" s="14">
        <v>0</v>
      </c>
      <c r="R4" s="19">
        <v>0</v>
      </c>
      <c r="S4" s="14">
        <v>0</v>
      </c>
      <c r="T4" s="14">
        <v>0</v>
      </c>
    </row>
    <row r="5" spans="1:20" x14ac:dyDescent="0.2">
      <c r="A5" s="29">
        <v>1.1000000000000001</v>
      </c>
      <c r="B5" s="30" t="s">
        <v>32</v>
      </c>
      <c r="C5" s="31">
        <v>0</v>
      </c>
      <c r="D5" s="32">
        <v>0</v>
      </c>
      <c r="E5" s="32">
        <v>0</v>
      </c>
      <c r="F5" s="32">
        <v>0</v>
      </c>
      <c r="G5" s="31">
        <v>0</v>
      </c>
      <c r="H5" s="33">
        <v>0</v>
      </c>
      <c r="I5" s="31">
        <v>0</v>
      </c>
      <c r="J5" s="32">
        <v>0</v>
      </c>
      <c r="K5" s="31">
        <v>0</v>
      </c>
      <c r="L5" s="32">
        <v>0</v>
      </c>
      <c r="M5" s="31">
        <v>0</v>
      </c>
      <c r="N5" s="33">
        <v>0</v>
      </c>
      <c r="O5" s="31">
        <v>0</v>
      </c>
      <c r="P5" s="32">
        <v>0</v>
      </c>
      <c r="Q5" s="31">
        <v>0</v>
      </c>
      <c r="R5" s="32">
        <v>0</v>
      </c>
      <c r="S5" s="31">
        <v>0</v>
      </c>
      <c r="T5" s="31">
        <v>0</v>
      </c>
    </row>
    <row r="6" spans="1:20" x14ac:dyDescent="0.2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x14ac:dyDescent="0.2">
      <c r="A7" s="29">
        <v>2</v>
      </c>
      <c r="B7" s="30" t="s">
        <v>34</v>
      </c>
      <c r="C7" s="31">
        <v>0</v>
      </c>
      <c r="D7" s="32">
        <v>0</v>
      </c>
      <c r="E7" s="32">
        <v>0</v>
      </c>
      <c r="F7" s="32">
        <v>0</v>
      </c>
      <c r="G7" s="31">
        <v>0</v>
      </c>
      <c r="H7" s="33">
        <v>0</v>
      </c>
      <c r="I7" s="31">
        <v>0</v>
      </c>
      <c r="J7" s="32">
        <v>0</v>
      </c>
      <c r="K7" s="31">
        <v>0</v>
      </c>
      <c r="L7" s="32">
        <v>0</v>
      </c>
      <c r="M7" s="31">
        <v>0</v>
      </c>
      <c r="N7" s="33">
        <v>0</v>
      </c>
      <c r="O7" s="31">
        <v>0</v>
      </c>
      <c r="P7" s="32">
        <v>0</v>
      </c>
      <c r="Q7" s="31">
        <v>0</v>
      </c>
      <c r="R7" s="32">
        <v>0</v>
      </c>
      <c r="S7" s="31">
        <v>0</v>
      </c>
      <c r="T7" s="31">
        <v>0</v>
      </c>
    </row>
    <row r="8" spans="1:20" x14ac:dyDescent="0.2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x14ac:dyDescent="0.2">
      <c r="A9" s="29">
        <v>2.2000000000000002</v>
      </c>
      <c r="B9" s="30" t="s">
        <v>36</v>
      </c>
      <c r="C9" s="31">
        <v>0</v>
      </c>
      <c r="D9" s="32">
        <v>0</v>
      </c>
      <c r="E9" s="31">
        <v>0</v>
      </c>
      <c r="F9" s="32">
        <v>0</v>
      </c>
      <c r="G9" s="31">
        <v>0</v>
      </c>
      <c r="H9" s="33">
        <v>0</v>
      </c>
      <c r="I9" s="31">
        <v>0</v>
      </c>
      <c r="J9" s="32">
        <v>0</v>
      </c>
      <c r="K9" s="31">
        <v>0</v>
      </c>
      <c r="L9" s="32">
        <v>0</v>
      </c>
      <c r="M9" s="31">
        <v>0</v>
      </c>
      <c r="N9" s="33">
        <v>0</v>
      </c>
      <c r="O9" s="31">
        <v>0</v>
      </c>
      <c r="P9" s="32">
        <v>0</v>
      </c>
      <c r="Q9" s="31">
        <v>0</v>
      </c>
      <c r="R9" s="32">
        <v>0</v>
      </c>
      <c r="S9" s="31">
        <v>0</v>
      </c>
      <c r="T9" s="31">
        <v>0</v>
      </c>
    </row>
    <row r="10" spans="1:20" x14ac:dyDescent="0.2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x14ac:dyDescent="0.2">
      <c r="A11" s="29">
        <v>3</v>
      </c>
      <c r="B11" s="30" t="s">
        <v>38</v>
      </c>
      <c r="C11" s="31">
        <v>0</v>
      </c>
      <c r="D11" s="32">
        <v>0</v>
      </c>
      <c r="E11" s="31">
        <v>0</v>
      </c>
      <c r="F11" s="32">
        <v>0</v>
      </c>
      <c r="G11" s="31">
        <v>0</v>
      </c>
      <c r="H11" s="33">
        <v>0</v>
      </c>
      <c r="I11" s="31">
        <v>0</v>
      </c>
      <c r="J11" s="32">
        <v>0</v>
      </c>
      <c r="K11" s="31">
        <v>0</v>
      </c>
      <c r="L11" s="32">
        <v>0</v>
      </c>
      <c r="M11" s="31">
        <v>0</v>
      </c>
      <c r="N11" s="33">
        <v>0</v>
      </c>
      <c r="O11" s="31">
        <v>0</v>
      </c>
      <c r="P11" s="32">
        <v>0</v>
      </c>
      <c r="Q11" s="31">
        <v>0</v>
      </c>
      <c r="R11" s="32">
        <v>0</v>
      </c>
      <c r="S11" s="31">
        <v>0</v>
      </c>
      <c r="T11" s="31">
        <v>0</v>
      </c>
    </row>
    <row r="12" spans="1:20" x14ac:dyDescent="0.2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x14ac:dyDescent="0.2">
      <c r="A13" s="29">
        <v>3.2</v>
      </c>
      <c r="B13" s="30" t="s">
        <v>40</v>
      </c>
      <c r="C13" s="31">
        <v>0</v>
      </c>
      <c r="D13" s="32">
        <v>0</v>
      </c>
      <c r="E13" s="31">
        <v>0</v>
      </c>
      <c r="F13" s="32">
        <v>0</v>
      </c>
      <c r="G13" s="31">
        <v>0</v>
      </c>
      <c r="H13" s="33">
        <v>0</v>
      </c>
      <c r="I13" s="31">
        <v>0</v>
      </c>
      <c r="J13" s="32">
        <v>0</v>
      </c>
      <c r="K13" s="31">
        <v>0</v>
      </c>
      <c r="L13" s="32">
        <v>0</v>
      </c>
      <c r="M13" s="31">
        <v>0</v>
      </c>
      <c r="N13" s="33">
        <v>0</v>
      </c>
      <c r="O13" s="31">
        <v>0</v>
      </c>
      <c r="P13" s="32">
        <v>0</v>
      </c>
      <c r="Q13" s="31">
        <v>0</v>
      </c>
      <c r="R13" s="32">
        <v>0</v>
      </c>
      <c r="S13" s="31">
        <v>0</v>
      </c>
      <c r="T13" s="31">
        <v>0</v>
      </c>
    </row>
    <row r="14" spans="1:20" x14ac:dyDescent="0.2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x14ac:dyDescent="0.2">
      <c r="A15" s="67" t="s">
        <v>41</v>
      </c>
      <c r="B15" s="51"/>
      <c r="C15" s="66">
        <f>-SUM(D4:D13)</f>
        <v>0</v>
      </c>
      <c r="D15" s="58"/>
      <c r="E15" s="66">
        <f>-SUM(F4:F13)+C15</f>
        <v>0</v>
      </c>
      <c r="F15" s="58"/>
      <c r="G15" s="66">
        <f>-SUM(H4:H13)+E15</f>
        <v>0</v>
      </c>
      <c r="H15" s="58"/>
      <c r="I15" s="66">
        <f>-SUM(J4:J13)+G15</f>
        <v>0</v>
      </c>
      <c r="J15" s="58"/>
      <c r="K15" s="66">
        <f>-SUM(L4:L13)+I15</f>
        <v>0</v>
      </c>
      <c r="L15" s="58"/>
      <c r="M15" s="66">
        <f>-SUM(N4:N13)+K15</f>
        <v>0</v>
      </c>
      <c r="N15" s="58"/>
      <c r="O15" s="66">
        <f>-SUM(P4:P13)+M15</f>
        <v>0</v>
      </c>
      <c r="P15" s="58"/>
      <c r="Q15" s="66">
        <f>-SUM(R4:R13)+O15</f>
        <v>0</v>
      </c>
      <c r="R15" s="58"/>
      <c r="S15" s="66">
        <f>-SUM(T4:T13)+Q15</f>
        <v>0</v>
      </c>
      <c r="T15" s="58"/>
    </row>
    <row r="16" spans="1:20" x14ac:dyDescent="0.2">
      <c r="A16" s="61" t="s">
        <v>42</v>
      </c>
      <c r="B16" s="44"/>
      <c r="C16" s="60">
        <f>SUM(C4:C13)</f>
        <v>0</v>
      </c>
      <c r="D16" s="47"/>
      <c r="E16" s="60">
        <f>SUM(E4:E13)+C16</f>
        <v>0</v>
      </c>
      <c r="F16" s="47"/>
      <c r="G16" s="60">
        <f>SUM(G4:G13)+E16</f>
        <v>0</v>
      </c>
      <c r="H16" s="47"/>
      <c r="I16" s="60">
        <f>SUM(I4:I13)+G16</f>
        <v>0</v>
      </c>
      <c r="J16" s="47"/>
      <c r="K16" s="60">
        <f>SUM(K4:K13)+I16</f>
        <v>0</v>
      </c>
      <c r="L16" s="47"/>
      <c r="M16" s="60">
        <f>SUM(M4:M13)+K16</f>
        <v>0</v>
      </c>
      <c r="N16" s="47"/>
      <c r="O16" s="60">
        <f>SUM(O4:O13)+M16</f>
        <v>0</v>
      </c>
      <c r="P16" s="47"/>
      <c r="Q16" s="60">
        <f>SUM(Q4:Q13)+O16</f>
        <v>0</v>
      </c>
      <c r="R16" s="47"/>
      <c r="S16" s="60">
        <f>SUM(S4:S13)+Q16</f>
        <v>0</v>
      </c>
      <c r="T16" s="47"/>
    </row>
    <row r="17" spans="1:20" x14ac:dyDescent="0.2">
      <c r="A17" s="61" t="s">
        <v>43</v>
      </c>
      <c r="B17" s="44"/>
      <c r="C17" s="60">
        <f>SUM(C15:D16)</f>
        <v>0</v>
      </c>
      <c r="D17" s="47"/>
      <c r="E17" s="60">
        <f>SUM(E15:F16)</f>
        <v>0</v>
      </c>
      <c r="F17" s="47"/>
      <c r="G17" s="60">
        <f>SUM(G15:H16)</f>
        <v>0</v>
      </c>
      <c r="H17" s="49"/>
      <c r="I17" s="60">
        <f>SUM(I15:J16)</f>
        <v>0</v>
      </c>
      <c r="J17" s="47"/>
      <c r="K17" s="60">
        <f>SUM(K15:L16)</f>
        <v>0</v>
      </c>
      <c r="L17" s="47"/>
      <c r="M17" s="60">
        <f>SUM(M15:N16)</f>
        <v>0</v>
      </c>
      <c r="N17" s="49"/>
      <c r="O17" s="60">
        <f>SUM(O15:P16)</f>
        <v>0</v>
      </c>
      <c r="P17" s="49"/>
      <c r="Q17" s="60">
        <f>SUM(Q15:R16)</f>
        <v>0</v>
      </c>
      <c r="R17" s="49"/>
      <c r="S17" s="60">
        <f>SUM(S15:T16)</f>
        <v>0</v>
      </c>
      <c r="T17" s="49"/>
    </row>
    <row r="18" spans="1:20" x14ac:dyDescent="0.2">
      <c r="A18" s="24"/>
      <c r="B18" s="24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3" priority="1" operator="greaterThan">
      <formula>0</formula>
    </cfRule>
  </conditionalFormatting>
  <conditionalFormatting sqref="C17:T17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B26B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71" t="s">
        <v>15</v>
      </c>
      <c r="B1" s="72" t="s">
        <v>16</v>
      </c>
      <c r="C1" s="34"/>
      <c r="D1" s="73" t="s">
        <v>17</v>
      </c>
      <c r="E1" s="44"/>
      <c r="F1" s="44"/>
      <c r="G1" s="44"/>
      <c r="H1" s="44"/>
      <c r="I1" s="73" t="s">
        <v>18</v>
      </c>
      <c r="J1" s="44"/>
      <c r="K1" s="44"/>
      <c r="L1" s="44"/>
      <c r="M1" s="44"/>
      <c r="N1" s="44"/>
      <c r="O1" s="73" t="s">
        <v>19</v>
      </c>
      <c r="P1" s="44"/>
      <c r="Q1" s="44"/>
      <c r="R1" s="44"/>
      <c r="S1" s="44"/>
      <c r="T1" s="44"/>
    </row>
    <row r="2" spans="1:20" x14ac:dyDescent="0.2">
      <c r="A2" s="44"/>
      <c r="B2" s="44"/>
      <c r="C2" s="70" t="s">
        <v>20</v>
      </c>
      <c r="D2" s="53"/>
      <c r="E2" s="70" t="s">
        <v>21</v>
      </c>
      <c r="F2" s="53"/>
      <c r="G2" s="70" t="s">
        <v>22</v>
      </c>
      <c r="H2" s="54"/>
      <c r="I2" s="70" t="s">
        <v>23</v>
      </c>
      <c r="J2" s="53"/>
      <c r="K2" s="70" t="s">
        <v>24</v>
      </c>
      <c r="L2" s="53"/>
      <c r="M2" s="70" t="s">
        <v>25</v>
      </c>
      <c r="N2" s="54"/>
      <c r="O2" s="70" t="s">
        <v>26</v>
      </c>
      <c r="P2" s="53"/>
      <c r="Q2" s="70" t="s">
        <v>27</v>
      </c>
      <c r="R2" s="53"/>
      <c r="S2" s="70" t="s">
        <v>28</v>
      </c>
      <c r="T2" s="44"/>
    </row>
    <row r="3" spans="1:20" x14ac:dyDescent="0.2">
      <c r="A3" s="44"/>
      <c r="B3" s="44"/>
      <c r="C3" s="35" t="s">
        <v>29</v>
      </c>
      <c r="D3" s="36" t="s">
        <v>30</v>
      </c>
      <c r="E3" s="35" t="s">
        <v>29</v>
      </c>
      <c r="F3" s="36" t="s">
        <v>30</v>
      </c>
      <c r="G3" s="35" t="s">
        <v>29</v>
      </c>
      <c r="H3" s="37" t="s">
        <v>30</v>
      </c>
      <c r="I3" s="35" t="s">
        <v>29</v>
      </c>
      <c r="J3" s="36" t="s">
        <v>30</v>
      </c>
      <c r="K3" s="35" t="s">
        <v>29</v>
      </c>
      <c r="L3" s="36" t="s">
        <v>30</v>
      </c>
      <c r="M3" s="35" t="s">
        <v>29</v>
      </c>
      <c r="N3" s="37" t="s">
        <v>30</v>
      </c>
      <c r="O3" s="35" t="s">
        <v>29</v>
      </c>
      <c r="P3" s="36" t="s">
        <v>30</v>
      </c>
      <c r="Q3" s="35" t="s">
        <v>29</v>
      </c>
      <c r="R3" s="36" t="s">
        <v>30</v>
      </c>
      <c r="S3" s="35" t="s">
        <v>29</v>
      </c>
      <c r="T3" s="35" t="s">
        <v>30</v>
      </c>
    </row>
    <row r="4" spans="1:20" x14ac:dyDescent="0.2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3">
        <v>0</v>
      </c>
      <c r="S4" s="13">
        <v>0</v>
      </c>
      <c r="T4" s="13">
        <v>0</v>
      </c>
    </row>
    <row r="5" spans="1:20" x14ac:dyDescent="0.2">
      <c r="A5" s="38">
        <v>1.1000000000000001</v>
      </c>
      <c r="B5" s="39" t="s">
        <v>32</v>
      </c>
      <c r="C5" s="40">
        <v>0</v>
      </c>
      <c r="D5" s="41">
        <v>0</v>
      </c>
      <c r="E5" s="41">
        <v>0</v>
      </c>
      <c r="F5" s="41">
        <v>0</v>
      </c>
      <c r="G5" s="40">
        <v>0</v>
      </c>
      <c r="H5" s="42">
        <v>0</v>
      </c>
      <c r="I5" s="40">
        <v>0</v>
      </c>
      <c r="J5" s="41">
        <v>0</v>
      </c>
      <c r="K5" s="40">
        <v>0</v>
      </c>
      <c r="L5" s="41">
        <v>0</v>
      </c>
      <c r="M5" s="40">
        <v>0</v>
      </c>
      <c r="N5" s="42">
        <v>0</v>
      </c>
      <c r="O5" s="40">
        <v>0</v>
      </c>
      <c r="P5" s="41">
        <v>0</v>
      </c>
      <c r="Q5" s="40">
        <v>0</v>
      </c>
      <c r="R5" s="41">
        <v>0</v>
      </c>
      <c r="S5" s="40">
        <v>0</v>
      </c>
      <c r="T5" s="40">
        <v>0</v>
      </c>
    </row>
    <row r="6" spans="1:20" x14ac:dyDescent="0.2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x14ac:dyDescent="0.2">
      <c r="A7" s="38">
        <v>2</v>
      </c>
      <c r="B7" s="39" t="s">
        <v>34</v>
      </c>
      <c r="C7" s="40">
        <v>0</v>
      </c>
      <c r="D7" s="41">
        <v>0</v>
      </c>
      <c r="E7" s="41">
        <v>0</v>
      </c>
      <c r="F7" s="41">
        <v>0</v>
      </c>
      <c r="G7" s="40">
        <v>0</v>
      </c>
      <c r="H7" s="42">
        <v>0</v>
      </c>
      <c r="I7" s="40">
        <v>0</v>
      </c>
      <c r="J7" s="41">
        <v>0</v>
      </c>
      <c r="K7" s="40">
        <v>0</v>
      </c>
      <c r="L7" s="41">
        <v>0</v>
      </c>
      <c r="M7" s="40">
        <v>0</v>
      </c>
      <c r="N7" s="42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0">
        <v>0</v>
      </c>
    </row>
    <row r="8" spans="1:20" x14ac:dyDescent="0.2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x14ac:dyDescent="0.2">
      <c r="A9" s="38">
        <v>2.2000000000000002</v>
      </c>
      <c r="B9" s="39" t="s">
        <v>36</v>
      </c>
      <c r="C9" s="40">
        <v>0</v>
      </c>
      <c r="D9" s="41">
        <v>0</v>
      </c>
      <c r="E9" s="40">
        <v>0</v>
      </c>
      <c r="F9" s="41">
        <v>0</v>
      </c>
      <c r="G9" s="40">
        <v>0</v>
      </c>
      <c r="H9" s="42">
        <v>0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2">
        <v>0</v>
      </c>
      <c r="O9" s="40">
        <v>0</v>
      </c>
      <c r="P9" s="41">
        <v>0</v>
      </c>
      <c r="Q9" s="40">
        <v>0</v>
      </c>
      <c r="R9" s="41">
        <v>0</v>
      </c>
      <c r="S9" s="40">
        <v>0</v>
      </c>
      <c r="T9" s="40">
        <v>0</v>
      </c>
    </row>
    <row r="10" spans="1:20" x14ac:dyDescent="0.2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x14ac:dyDescent="0.2">
      <c r="A11" s="38">
        <v>3</v>
      </c>
      <c r="B11" s="39" t="s">
        <v>38</v>
      </c>
      <c r="C11" s="40">
        <v>0</v>
      </c>
      <c r="D11" s="41">
        <v>0</v>
      </c>
      <c r="E11" s="40">
        <v>0</v>
      </c>
      <c r="F11" s="41">
        <v>0</v>
      </c>
      <c r="G11" s="40">
        <v>0</v>
      </c>
      <c r="H11" s="42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2">
        <v>0</v>
      </c>
      <c r="O11" s="40">
        <v>0</v>
      </c>
      <c r="P11" s="41">
        <v>0</v>
      </c>
      <c r="Q11" s="40">
        <v>0</v>
      </c>
      <c r="R11" s="41">
        <v>0</v>
      </c>
      <c r="S11" s="40">
        <v>0</v>
      </c>
      <c r="T11" s="40">
        <v>0</v>
      </c>
    </row>
    <row r="12" spans="1:20" x14ac:dyDescent="0.2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x14ac:dyDescent="0.2">
      <c r="A13" s="38">
        <v>3.2</v>
      </c>
      <c r="B13" s="39" t="s">
        <v>40</v>
      </c>
      <c r="C13" s="40">
        <v>0</v>
      </c>
      <c r="D13" s="41">
        <v>0</v>
      </c>
      <c r="E13" s="40">
        <v>0</v>
      </c>
      <c r="F13" s="41">
        <v>0</v>
      </c>
      <c r="G13" s="40">
        <v>0</v>
      </c>
      <c r="H13" s="42">
        <v>0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2">
        <v>0</v>
      </c>
      <c r="O13" s="40">
        <v>0</v>
      </c>
      <c r="P13" s="41">
        <v>0</v>
      </c>
      <c r="Q13" s="40">
        <v>0</v>
      </c>
      <c r="R13" s="41">
        <v>0</v>
      </c>
      <c r="S13" s="40">
        <v>0</v>
      </c>
      <c r="T13" s="40">
        <v>0</v>
      </c>
    </row>
    <row r="14" spans="1:20" x14ac:dyDescent="0.2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x14ac:dyDescent="0.2">
      <c r="A15" s="75" t="s">
        <v>41</v>
      </c>
      <c r="B15" s="51"/>
      <c r="C15" s="74">
        <f>-SUM(D4:D13)</f>
        <v>0</v>
      </c>
      <c r="D15" s="58"/>
      <c r="E15" s="74">
        <f>-SUM(F4:F13)+C15</f>
        <v>0</v>
      </c>
      <c r="F15" s="58"/>
      <c r="G15" s="74">
        <f>-SUM(H4:H13)+E15</f>
        <v>0</v>
      </c>
      <c r="H15" s="58"/>
      <c r="I15" s="74">
        <f>-SUM(J4:J13)+G15</f>
        <v>0</v>
      </c>
      <c r="J15" s="58"/>
      <c r="K15" s="74">
        <f>-SUM(L4:L13)+I15</f>
        <v>0</v>
      </c>
      <c r="L15" s="58"/>
      <c r="M15" s="74">
        <f>-SUM(N4:N13)+K15</f>
        <v>0</v>
      </c>
      <c r="N15" s="58"/>
      <c r="O15" s="74">
        <f>-SUM(P4:P13)+M15</f>
        <v>0</v>
      </c>
      <c r="P15" s="58"/>
      <c r="Q15" s="74">
        <f>-SUM(R4:R13)+O15</f>
        <v>0</v>
      </c>
      <c r="R15" s="58"/>
      <c r="S15" s="74">
        <f>-SUM(T4:T13)+Q15</f>
        <v>0</v>
      </c>
      <c r="T15" s="58"/>
    </row>
    <row r="16" spans="1:20" x14ac:dyDescent="0.2">
      <c r="A16" s="69" t="s">
        <v>42</v>
      </c>
      <c r="B16" s="44"/>
      <c r="C16" s="68">
        <f>SUM(C4:C13)</f>
        <v>0</v>
      </c>
      <c r="D16" s="47"/>
      <c r="E16" s="68">
        <f>SUM(E4:E13)+C16</f>
        <v>0</v>
      </c>
      <c r="F16" s="47"/>
      <c r="G16" s="68">
        <f>SUM(G4:G13)+E16</f>
        <v>0</v>
      </c>
      <c r="H16" s="47"/>
      <c r="I16" s="68">
        <f>SUM(I4:I13)+G16</f>
        <v>0</v>
      </c>
      <c r="J16" s="47"/>
      <c r="K16" s="68">
        <f>SUM(K4:K13)+I16</f>
        <v>0</v>
      </c>
      <c r="L16" s="47"/>
      <c r="M16" s="68">
        <f>SUM(M4:M13)+K16</f>
        <v>0</v>
      </c>
      <c r="N16" s="47"/>
      <c r="O16" s="68">
        <f>SUM(O4:O13)+M16</f>
        <v>0</v>
      </c>
      <c r="P16" s="47"/>
      <c r="Q16" s="68">
        <f>SUM(Q4:Q13)+O16</f>
        <v>0</v>
      </c>
      <c r="R16" s="47"/>
      <c r="S16" s="68">
        <f>SUM(S4:S13)+Q16</f>
        <v>0</v>
      </c>
      <c r="T16" s="47"/>
    </row>
    <row r="17" spans="1:20" x14ac:dyDescent="0.2">
      <c r="A17" s="69" t="s">
        <v>43</v>
      </c>
      <c r="B17" s="44"/>
      <c r="C17" s="68">
        <f>SUM(C15:D16)</f>
        <v>0</v>
      </c>
      <c r="D17" s="47"/>
      <c r="E17" s="68">
        <f>SUM(E15:F16)</f>
        <v>0</v>
      </c>
      <c r="F17" s="47"/>
      <c r="G17" s="68">
        <f>SUM(G15:H16)</f>
        <v>0</v>
      </c>
      <c r="H17" s="49"/>
      <c r="I17" s="68">
        <f>SUM(I15:J16)</f>
        <v>0</v>
      </c>
      <c r="J17" s="47"/>
      <c r="K17" s="68">
        <f>SUM(K15:L16)</f>
        <v>0</v>
      </c>
      <c r="L17" s="47"/>
      <c r="M17" s="68">
        <f>SUM(M15:N16)</f>
        <v>0</v>
      </c>
      <c r="N17" s="49"/>
      <c r="O17" s="68">
        <f>SUM(O15:P16)</f>
        <v>0</v>
      </c>
      <c r="P17" s="49"/>
      <c r="Q17" s="68">
        <f>SUM(Q15:R16)</f>
        <v>0</v>
      </c>
      <c r="R17" s="49"/>
      <c r="S17" s="68">
        <f>SUM(S15:T16)</f>
        <v>0</v>
      </c>
      <c r="T17" s="49"/>
    </row>
    <row r="18" spans="1:20" x14ac:dyDescent="0.2">
      <c r="A18" s="24"/>
      <c r="B18" s="24"/>
      <c r="C18" s="50"/>
      <c r="D18" s="51"/>
      <c r="E18" s="50"/>
      <c r="F18" s="5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</row>
  </sheetData>
  <mergeCells count="53"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</mergeCells>
  <conditionalFormatting sqref="C17:T17">
    <cfRule type="cellIs" dxfId="1" priority="1" operator="greaterThan">
      <formula>0</formula>
    </cfRule>
  </conditionalFormatting>
  <conditionalFormatting sqref="C17:T17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Goals</vt:lpstr>
      <vt:lpstr>Optimistic</vt:lpstr>
      <vt:lpstr>Most likely</vt:lpstr>
      <vt:lpstr>Pessimistic</vt:lpstr>
      <vt:lpstr>Graoh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Care-6</dc:creator>
  <cp:lastModifiedBy>Care-6</cp:lastModifiedBy>
  <dcterms:created xsi:type="dcterms:W3CDTF">2022-10-29T13:44:28Z</dcterms:created>
  <dcterms:modified xsi:type="dcterms:W3CDTF">2022-10-29T13:44:28Z</dcterms:modified>
</cp:coreProperties>
</file>